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21520" windowHeight="1408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<sst xmlns="http://schemas.openxmlformats.org/spreadsheetml/2006/main" count="18" uniqueCount="18">
  <si>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Diameter</t>
  </si>
  <si>
    <t>Cross-sectional area</t>
  </si>
  <si>
    <t>1" poly line</t>
  </si>
  <si>
    <t>3/8" drip barb</t>
  </si>
  <si>
    <t>1/2" drip ball valve barb</t>
  </si>
  <si>
    <t>1/2" poly line</t>
  </si>
  <si>
    <t>3/4" poly line</t>
  </si>
  <si>
    <t>Number to equal 1"</t>
  </si>
  <si>
    <t>3/8" drilled hole</t>
  </si>
  <si>
    <t>1/4" drilled hole</t>
  </si>
  <si>
    <t>Minimum number</t>
  </si>
  <si>
    <t>Maximum number</t>
  </si>
  <si>
    <t>Item</t>
  </si>
  <si>
    <t>mm</t>
  </si>
  <si>
    <t>in</t>
  </si>
  <si>
    <t>in2</t>
  </si>
  <si>
    <t>Calculations to ensure adequate flow through the emitters to avoid pump overloading/ uneven distribution</t>
  </si>
  <si>
    <t>Diameter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</si>
</sst>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#,##0.00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4" fontId="2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5:G15"/>
  <sheetViews>
    <sheetView tabSelected="1" workbookViewId="0" topLeftCell="A1">
      <selection activeCell="B7" sqref="B7"/>
    </sheetView>
  </sheetViews>
  <sheetFormatPr defaultColWidth="11.00390625" defaultRowHeight="12.75"/>
  <cols>
    <col min="1" max="1" width="18.625" style="2" customWidth="1"/>
    <col min="2" max="2" width="8.25390625" style="2" customWidth="1"/>
    <col min="3" max="3" width="7.625" style="2" customWidth="1"/>
    <col min="4" max="4" width="8.375" style="2" customWidth="1"/>
    <col min="5" max="5" width="9.25390625" style="2" customWidth="1"/>
    <col min="6" max="7" width="7.625" style="7" customWidth="1"/>
    <col min="8" max="16384" width="10.75390625" style="2" customWidth="1"/>
  </cols>
  <sheetData>
    <row r="5" spans="1:7" s="4" customFormat="1" ht="12.75">
      <c r="A5" s="5" t="s">
        <v>16</v>
      </c>
      <c r="F5" s="6"/>
      <c r="G5" s="6"/>
    </row>
    <row r="6" spans="2:7" ht="12.75">
      <c r="B6" t="s">
        <v>17</v>
      </c>
      <c r="C6" s="1" t="s">
        <v>0</v>
      </c>
      <c r="E6" s="2" t="s">
        <v>7</v>
      </c>
      <c r="G6" s="8" t="s">
        <v>11</v>
      </c>
    </row>
    <row r="7" spans="1:6" ht="12.75">
      <c r="A7" s="2" t="s">
        <v>12</v>
      </c>
      <c r="D7" s="2" t="s">
        <v>1</v>
      </c>
      <c r="F7" s="7" t="s">
        <v>10</v>
      </c>
    </row>
    <row r="8" spans="2:4" ht="12.75">
      <c r="B8" s="2" t="s">
        <v>13</v>
      </c>
      <c r="C8" s="2" t="s">
        <v>14</v>
      </c>
      <c r="D8" s="2" t="s">
        <v>15</v>
      </c>
    </row>
    <row r="9" spans="1:7" ht="12.75">
      <c r="A9" s="3" t="s">
        <v>2</v>
      </c>
      <c r="B9">
        <v>26.5</v>
      </c>
      <c r="C9" s="1">
        <f>B9/25.4</f>
        <v>1.0433070866141734</v>
      </c>
      <c r="D9" s="2">
        <f aca="true" t="shared" si="0" ref="D9:D15">((C9/2)^2)*3.141</f>
        <v>0.8547365188480379</v>
      </c>
      <c r="E9" s="2">
        <f aca="true" t="shared" si="1" ref="E9:E15">D$9/D9</f>
        <v>1</v>
      </c>
      <c r="F9" s="7">
        <v>1</v>
      </c>
      <c r="G9" s="8">
        <v>2</v>
      </c>
    </row>
    <row r="10" spans="1:7" ht="12.75">
      <c r="A10" s="3" t="s">
        <v>4</v>
      </c>
      <c r="B10">
        <v>12</v>
      </c>
      <c r="C10" s="1">
        <f>B10/25.4</f>
        <v>0.4724409448818898</v>
      </c>
      <c r="D10" s="2">
        <f t="shared" si="0"/>
        <v>0.1752681505363011</v>
      </c>
      <c r="E10" s="2">
        <f t="shared" si="1"/>
        <v>4.876736111111112</v>
      </c>
      <c r="F10" s="7">
        <v>6</v>
      </c>
      <c r="G10" s="8">
        <v>10</v>
      </c>
    </row>
    <row r="11" spans="1:7" ht="12.75">
      <c r="A11" s="3" t="s">
        <v>3</v>
      </c>
      <c r="B11">
        <v>7.5</v>
      </c>
      <c r="C11" s="1">
        <f>B11/25.4</f>
        <v>0.29527559055118113</v>
      </c>
      <c r="D11" s="2">
        <f t="shared" si="0"/>
        <v>0.06846412130324263</v>
      </c>
      <c r="E11" s="2">
        <f t="shared" si="1"/>
        <v>12.484444444444444</v>
      </c>
      <c r="F11" s="7">
        <v>12</v>
      </c>
      <c r="G11" s="8">
        <v>15</v>
      </c>
    </row>
    <row r="12" spans="1:7" ht="12.75">
      <c r="A12" s="3" t="s">
        <v>5</v>
      </c>
      <c r="B12">
        <v>14.5</v>
      </c>
      <c r="C12" s="1">
        <f>B12/25.4</f>
        <v>0.5708661417322834</v>
      </c>
      <c r="D12" s="2">
        <f t="shared" si="0"/>
        <v>0.25590367118234236</v>
      </c>
      <c r="E12" s="2">
        <f t="shared" si="1"/>
        <v>3.3400713436385265</v>
      </c>
      <c r="F12" s="7">
        <v>4</v>
      </c>
      <c r="G12" s="8">
        <v>6</v>
      </c>
    </row>
    <row r="13" spans="1:7" ht="12.75">
      <c r="A13" s="3" t="s">
        <v>6</v>
      </c>
      <c r="B13">
        <v>21</v>
      </c>
      <c r="C13" s="1">
        <f>B13/25.4</f>
        <v>0.8267716535433072</v>
      </c>
      <c r="D13" s="2">
        <f t="shared" si="0"/>
        <v>0.5367587110174221</v>
      </c>
      <c r="E13" s="2">
        <f t="shared" si="1"/>
        <v>1.592403628117914</v>
      </c>
      <c r="F13" s="7">
        <v>2</v>
      </c>
      <c r="G13" s="8">
        <v>4</v>
      </c>
    </row>
    <row r="14" spans="1:7" ht="12.75">
      <c r="A14" s="1" t="s">
        <v>8</v>
      </c>
      <c r="C14" s="1">
        <f>3/8</f>
        <v>0.375</v>
      </c>
      <c r="D14" s="2">
        <f t="shared" si="0"/>
        <v>0.11042578125</v>
      </c>
      <c r="E14" s="2">
        <f t="shared" si="1"/>
        <v>7.74037103629763</v>
      </c>
      <c r="F14" s="7">
        <v>8</v>
      </c>
      <c r="G14" s="8">
        <v>12</v>
      </c>
    </row>
    <row r="15" spans="1:7" ht="12.75">
      <c r="A15" s="1" t="s">
        <v>9</v>
      </c>
      <c r="C15" s="1">
        <f>0.25</f>
        <v>0.25</v>
      </c>
      <c r="D15" s="2">
        <f t="shared" si="0"/>
        <v>0.049078125</v>
      </c>
      <c r="E15" s="2">
        <f t="shared" si="1"/>
        <v>17.415834831669667</v>
      </c>
      <c r="F15" s="7">
        <v>15</v>
      </c>
      <c r="G15" s="8">
        <v>16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 Ludwig</dc:creator>
  <cp:keywords/>
  <dc:description/>
  <cp:lastModifiedBy>Art</cp:lastModifiedBy>
  <dcterms:created xsi:type="dcterms:W3CDTF">2008-05-12T22:00:29Z</dcterms:created>
  <dcterms:modified xsi:type="dcterms:W3CDTF">2010-06-12T01:11:23Z</dcterms:modified>
  <cp:category/>
  <cp:version/>
  <cp:contentType/>
  <cp:contentStatus/>
</cp:coreProperties>
</file>